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65" windowWidth="24675" windowHeight="11475"/>
  </bookViews>
  <sheets>
    <sheet name="LTW2016" sheetId="1" r:id="rId1"/>
  </sheets>
  <definedNames>
    <definedName name="NovaPath_baseApplication" hidden="1">"Microsoft Excel"</definedName>
    <definedName name="NovaPath_docClass" hidden="1">"Internal"</definedName>
    <definedName name="NovaPath_docClassDate" hidden="1">42554.4216319444</definedName>
    <definedName name="NovaPath_docClassID" hidden="1">1030</definedName>
    <definedName name="NovaPath_docID" hidden="1">"A1CTSUVQWBCZVPYPMU4SZ41076"</definedName>
    <definedName name="NovaPath_docIDOld" hidden="1">"GHNUP5AHDACLXPGRE5RUOQD7Q4"</definedName>
    <definedName name="NovaPath_docName" hidden="1">"C:\Users\Z213722\Desktop\Kreise.xlsx"</definedName>
    <definedName name="NovaPath_docPath" hidden="1">"C:\Users\Z213722\Desktop"</definedName>
    <definedName name="NovaPath_tenantID" hidden="1">"8BC9BD9B-31E2-4E97-ABE0-B03814292429"</definedName>
  </definedNames>
  <calcPr calcId="0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4" i="1"/>
  <c r="L7" i="1"/>
  <c r="L23" i="1"/>
  <c r="L39" i="1"/>
  <c r="L55" i="1"/>
  <c r="L71" i="1"/>
  <c r="G5" i="1"/>
  <c r="L5" i="1" s="1"/>
  <c r="H5" i="1"/>
  <c r="I5" i="1"/>
  <c r="G6" i="1"/>
  <c r="L6" i="1" s="1"/>
  <c r="H6" i="1"/>
  <c r="I6" i="1"/>
  <c r="G7" i="1"/>
  <c r="H7" i="1"/>
  <c r="I7" i="1"/>
  <c r="G8" i="1"/>
  <c r="H8" i="1"/>
  <c r="I8" i="1"/>
  <c r="G9" i="1"/>
  <c r="L9" i="1" s="1"/>
  <c r="H9" i="1"/>
  <c r="I9" i="1"/>
  <c r="G10" i="1"/>
  <c r="L10" i="1" s="1"/>
  <c r="H10" i="1"/>
  <c r="I10" i="1"/>
  <c r="G11" i="1"/>
  <c r="L11" i="1" s="1"/>
  <c r="H11" i="1"/>
  <c r="I11" i="1"/>
  <c r="G12" i="1"/>
  <c r="H12" i="1"/>
  <c r="I12" i="1"/>
  <c r="G13" i="1"/>
  <c r="L13" i="1" s="1"/>
  <c r="H13" i="1"/>
  <c r="I13" i="1"/>
  <c r="G14" i="1"/>
  <c r="L14" i="1" s="1"/>
  <c r="H14" i="1"/>
  <c r="I14" i="1"/>
  <c r="G15" i="1"/>
  <c r="L15" i="1" s="1"/>
  <c r="H15" i="1"/>
  <c r="I15" i="1"/>
  <c r="G16" i="1"/>
  <c r="H16" i="1"/>
  <c r="I16" i="1"/>
  <c r="G17" i="1"/>
  <c r="L17" i="1" s="1"/>
  <c r="H17" i="1"/>
  <c r="I17" i="1"/>
  <c r="G18" i="1"/>
  <c r="L18" i="1" s="1"/>
  <c r="H18" i="1"/>
  <c r="I18" i="1"/>
  <c r="G19" i="1"/>
  <c r="L19" i="1" s="1"/>
  <c r="H19" i="1"/>
  <c r="I19" i="1"/>
  <c r="G20" i="1"/>
  <c r="H20" i="1"/>
  <c r="I20" i="1"/>
  <c r="G21" i="1"/>
  <c r="H21" i="1"/>
  <c r="I21" i="1"/>
  <c r="G22" i="1"/>
  <c r="L22" i="1" s="1"/>
  <c r="H22" i="1"/>
  <c r="I22" i="1"/>
  <c r="G23" i="1"/>
  <c r="H23" i="1"/>
  <c r="I23" i="1"/>
  <c r="G24" i="1"/>
  <c r="H24" i="1"/>
  <c r="I24" i="1"/>
  <c r="G25" i="1"/>
  <c r="H25" i="1"/>
  <c r="I25" i="1"/>
  <c r="G26" i="1"/>
  <c r="L26" i="1" s="1"/>
  <c r="H26" i="1"/>
  <c r="I26" i="1"/>
  <c r="G27" i="1"/>
  <c r="L27" i="1" s="1"/>
  <c r="H27" i="1"/>
  <c r="I27" i="1"/>
  <c r="G28" i="1"/>
  <c r="H28" i="1"/>
  <c r="I28" i="1"/>
  <c r="G29" i="1"/>
  <c r="H29" i="1"/>
  <c r="I29" i="1"/>
  <c r="G30" i="1"/>
  <c r="L30" i="1" s="1"/>
  <c r="H30" i="1"/>
  <c r="I30" i="1"/>
  <c r="G31" i="1"/>
  <c r="L31" i="1" s="1"/>
  <c r="H31" i="1"/>
  <c r="I31" i="1"/>
  <c r="G32" i="1"/>
  <c r="H32" i="1"/>
  <c r="I32" i="1"/>
  <c r="G33" i="1"/>
  <c r="H33" i="1"/>
  <c r="I33" i="1"/>
  <c r="G34" i="1"/>
  <c r="L34" i="1" s="1"/>
  <c r="H34" i="1"/>
  <c r="I34" i="1"/>
  <c r="G35" i="1"/>
  <c r="L35" i="1" s="1"/>
  <c r="H35" i="1"/>
  <c r="I35" i="1"/>
  <c r="G36" i="1"/>
  <c r="H36" i="1"/>
  <c r="I36" i="1"/>
  <c r="G37" i="1"/>
  <c r="L37" i="1" s="1"/>
  <c r="H37" i="1"/>
  <c r="I37" i="1"/>
  <c r="G38" i="1"/>
  <c r="L38" i="1" s="1"/>
  <c r="H38" i="1"/>
  <c r="I38" i="1"/>
  <c r="G39" i="1"/>
  <c r="H39" i="1"/>
  <c r="I39" i="1"/>
  <c r="G40" i="1"/>
  <c r="H40" i="1"/>
  <c r="I40" i="1"/>
  <c r="G41" i="1"/>
  <c r="L41" i="1" s="1"/>
  <c r="H41" i="1"/>
  <c r="I41" i="1"/>
  <c r="G42" i="1"/>
  <c r="L42" i="1" s="1"/>
  <c r="H42" i="1"/>
  <c r="I42" i="1"/>
  <c r="G43" i="1"/>
  <c r="L43" i="1" s="1"/>
  <c r="H43" i="1"/>
  <c r="I43" i="1"/>
  <c r="G44" i="1"/>
  <c r="H44" i="1"/>
  <c r="I44" i="1"/>
  <c r="G45" i="1"/>
  <c r="L45" i="1" s="1"/>
  <c r="H45" i="1"/>
  <c r="I45" i="1"/>
  <c r="G46" i="1"/>
  <c r="L46" i="1" s="1"/>
  <c r="H46" i="1"/>
  <c r="I46" i="1"/>
  <c r="G47" i="1"/>
  <c r="L47" i="1" s="1"/>
  <c r="H47" i="1"/>
  <c r="I47" i="1"/>
  <c r="G48" i="1"/>
  <c r="H48" i="1"/>
  <c r="I48" i="1"/>
  <c r="G49" i="1"/>
  <c r="L49" i="1" s="1"/>
  <c r="H49" i="1"/>
  <c r="I49" i="1"/>
  <c r="G50" i="1"/>
  <c r="L50" i="1" s="1"/>
  <c r="H50" i="1"/>
  <c r="I50" i="1"/>
  <c r="G51" i="1"/>
  <c r="L51" i="1" s="1"/>
  <c r="H51" i="1"/>
  <c r="I51" i="1"/>
  <c r="G52" i="1"/>
  <c r="H52" i="1"/>
  <c r="I52" i="1"/>
  <c r="G53" i="1"/>
  <c r="L53" i="1" s="1"/>
  <c r="H53" i="1"/>
  <c r="I53" i="1"/>
  <c r="G54" i="1"/>
  <c r="L54" i="1" s="1"/>
  <c r="H54" i="1"/>
  <c r="I54" i="1"/>
  <c r="G55" i="1"/>
  <c r="H55" i="1"/>
  <c r="I55" i="1"/>
  <c r="G56" i="1"/>
  <c r="H56" i="1"/>
  <c r="I56" i="1"/>
  <c r="G57" i="1"/>
  <c r="L57" i="1" s="1"/>
  <c r="H57" i="1"/>
  <c r="I57" i="1"/>
  <c r="G58" i="1"/>
  <c r="L58" i="1" s="1"/>
  <c r="H58" i="1"/>
  <c r="I58" i="1"/>
  <c r="G59" i="1"/>
  <c r="L59" i="1" s="1"/>
  <c r="H59" i="1"/>
  <c r="I59" i="1"/>
  <c r="G60" i="1"/>
  <c r="H60" i="1"/>
  <c r="I60" i="1"/>
  <c r="G61" i="1"/>
  <c r="L61" i="1" s="1"/>
  <c r="H61" i="1"/>
  <c r="I61" i="1"/>
  <c r="G62" i="1"/>
  <c r="L62" i="1" s="1"/>
  <c r="H62" i="1"/>
  <c r="I62" i="1"/>
  <c r="G63" i="1"/>
  <c r="L63" i="1" s="1"/>
  <c r="H63" i="1"/>
  <c r="I63" i="1"/>
  <c r="G64" i="1"/>
  <c r="H64" i="1"/>
  <c r="I64" i="1"/>
  <c r="G65" i="1"/>
  <c r="L65" i="1" s="1"/>
  <c r="H65" i="1"/>
  <c r="I65" i="1"/>
  <c r="G66" i="1"/>
  <c r="L66" i="1" s="1"/>
  <c r="H66" i="1"/>
  <c r="I66" i="1"/>
  <c r="G67" i="1"/>
  <c r="L67" i="1" s="1"/>
  <c r="H67" i="1"/>
  <c r="I67" i="1"/>
  <c r="G68" i="1"/>
  <c r="H68" i="1"/>
  <c r="I68" i="1"/>
  <c r="G69" i="1"/>
  <c r="L69" i="1" s="1"/>
  <c r="H69" i="1"/>
  <c r="I69" i="1"/>
  <c r="G70" i="1"/>
  <c r="L70" i="1" s="1"/>
  <c r="H70" i="1"/>
  <c r="I70" i="1"/>
  <c r="G71" i="1"/>
  <c r="H71" i="1"/>
  <c r="I71" i="1"/>
  <c r="G72" i="1"/>
  <c r="H72" i="1"/>
  <c r="I72" i="1"/>
  <c r="G73" i="1"/>
  <c r="L73" i="1" s="1"/>
  <c r="H73" i="1"/>
  <c r="I73" i="1"/>
  <c r="G74" i="1"/>
  <c r="L74" i="1" s="1"/>
  <c r="H74" i="1"/>
  <c r="I74" i="1"/>
  <c r="H4" i="1"/>
  <c r="I4" i="1"/>
  <c r="G4" i="1"/>
  <c r="L68" i="1" l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72" i="1"/>
  <c r="L4" i="1"/>
  <c r="L33" i="1"/>
  <c r="L29" i="1"/>
  <c r="L25" i="1"/>
  <c r="L21" i="1"/>
</calcChain>
</file>

<file path=xl/sharedStrings.xml><?xml version="1.0" encoding="utf-8"?>
<sst xmlns="http://schemas.openxmlformats.org/spreadsheetml/2006/main" count="84" uniqueCount="81">
  <si>
    <t>Wahlkreis</t>
  </si>
  <si>
    <t>CDU</t>
  </si>
  <si>
    <t>SPD</t>
  </si>
  <si>
    <t>GRÜNE</t>
  </si>
  <si>
    <t>01 Stuttgart I</t>
  </si>
  <si>
    <t>02 Stuttgart II</t>
  </si>
  <si>
    <t>03 Stuttgart III</t>
  </si>
  <si>
    <t>04 Stuttgart IV</t>
  </si>
  <si>
    <t>05 Böblingen</t>
  </si>
  <si>
    <t>06 Leonberg</t>
  </si>
  <si>
    <t>07 Esslingen</t>
  </si>
  <si>
    <t>08 Kirchheim</t>
  </si>
  <si>
    <t>09 Nürtingen</t>
  </si>
  <si>
    <t>10 Göppingen</t>
  </si>
  <si>
    <t>11 Geislingen</t>
  </si>
  <si>
    <t>12 Ludwigsburg</t>
  </si>
  <si>
    <t>13 Vaihingen</t>
  </si>
  <si>
    <t>14 Bietigheim-Bissingen</t>
  </si>
  <si>
    <t>15 Waiblingen</t>
  </si>
  <si>
    <t>16 Schorndorf</t>
  </si>
  <si>
    <t>17 Backnang</t>
  </si>
  <si>
    <t>18 Heilbronn</t>
  </si>
  <si>
    <t>19 Eppingen</t>
  </si>
  <si>
    <t>20 Neckarsulm</t>
  </si>
  <si>
    <t>21 Hohenlohe</t>
  </si>
  <si>
    <t>22 Schwäbisch Hall</t>
  </si>
  <si>
    <t>23 Main-Tauber</t>
  </si>
  <si>
    <t>24 Heidenheim</t>
  </si>
  <si>
    <t>25 Schwäbisch Gmünd</t>
  </si>
  <si>
    <t>26 Aalen</t>
  </si>
  <si>
    <t>27 Karlsruhe I</t>
  </si>
  <si>
    <t>28 Karlsruhe II</t>
  </si>
  <si>
    <t>29 Bruchsal</t>
  </si>
  <si>
    <t>30 Bretten</t>
  </si>
  <si>
    <t>31 Ettlingen</t>
  </si>
  <si>
    <t>32 Rastatt</t>
  </si>
  <si>
    <t>33 Baden-Baden</t>
  </si>
  <si>
    <t>34 Heidelberg</t>
  </si>
  <si>
    <t>35 Mannheim I</t>
  </si>
  <si>
    <t>36 Mannheim II</t>
  </si>
  <si>
    <t>37 Wiesloch</t>
  </si>
  <si>
    <t>38 Neckar-Odenwald</t>
  </si>
  <si>
    <t>39 Weinheim</t>
  </si>
  <si>
    <t>40 Schwetzingen</t>
  </si>
  <si>
    <t>41 Sinsheim</t>
  </si>
  <si>
    <t>42 Pforzheim</t>
  </si>
  <si>
    <t>43 Calw</t>
  </si>
  <si>
    <t>44 Enz</t>
  </si>
  <si>
    <t>45 Freudenstadt</t>
  </si>
  <si>
    <t>46 Freiburg I</t>
  </si>
  <si>
    <t>47 Freiburg II</t>
  </si>
  <si>
    <t>48 Breisgau</t>
  </si>
  <si>
    <t>49 Emmendingen</t>
  </si>
  <si>
    <t>50 Lahr</t>
  </si>
  <si>
    <t>51 Offenburg</t>
  </si>
  <si>
    <t>52 Kehl</t>
  </si>
  <si>
    <t>53 Rottweil</t>
  </si>
  <si>
    <t>54 Villingen-Schwenningen</t>
  </si>
  <si>
    <t>55 Tuttlingen-Donaueschingen</t>
  </si>
  <si>
    <t>56 Konstanz</t>
  </si>
  <si>
    <t>57 Singen</t>
  </si>
  <si>
    <t>58 Lörrach</t>
  </si>
  <si>
    <t>59 Waldshut</t>
  </si>
  <si>
    <t>60 Reutlingen</t>
  </si>
  <si>
    <t>61 Hechingen-Münsingen</t>
  </si>
  <si>
    <t>62 Tübingen</t>
  </si>
  <si>
    <t>63 Balingen</t>
  </si>
  <si>
    <t>64 Ulm</t>
  </si>
  <si>
    <t>65 Ehingen</t>
  </si>
  <si>
    <t>66 Biberach</t>
  </si>
  <si>
    <t>67 Bodensee</t>
  </si>
  <si>
    <t>68 Wangen</t>
  </si>
  <si>
    <t>69 Ravensburg</t>
  </si>
  <si>
    <t>70 Sigmaringen</t>
  </si>
  <si>
    <t>BW Baden-Württemberg</t>
  </si>
  <si>
    <t>CDU-Grüne 2011</t>
  </si>
  <si>
    <t>CDU-Grüne 2016</t>
  </si>
  <si>
    <t>Landtagswahl 2011 - Ergebnisse in den Wahlkreisen</t>
  </si>
  <si>
    <t>Landtagswahl 2016 - Projektion in den Wahlkreisen</t>
  </si>
  <si>
    <t>Stimmdifferenz</t>
  </si>
  <si>
    <t>Projektion Stimmänderung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</si>
</sst>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0" fillId="0" borderId="0" xfId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38" workbookViewId="0">
      <selection activeCell="A66" sqref="A66:XFD66"/>
    </sheetView>
  </sheetViews>
  <sheetFormatPr baseColWidth="10" defaultRowHeight="15" x14ac:dyDescent="0.25"/>
  <cols>
    <col min="1" max="1" width="28.42578125" bestFit="1" customWidth="1"/>
    <col min="2" max="3" width="17.5703125" customWidth="1"/>
    <col min="4" max="4" width="17.85546875" customWidth="1"/>
    <col min="7" max="9" width="17.85546875" customWidth="1"/>
    <col min="11" max="12" width="15.28515625" bestFit="1" customWidth="1"/>
  </cols>
  <sheetData>
    <row r="1" spans="1:12" x14ac:dyDescent="0.25">
      <c r="B1" s="2" t="s">
        <v>77</v>
      </c>
      <c r="C1" s="2"/>
      <c r="D1" s="2"/>
      <c r="G1" s="2" t="s">
        <v>78</v>
      </c>
      <c r="H1" s="2"/>
      <c r="I1" s="2"/>
      <c r="K1" s="2" t="s">
        <v>79</v>
      </c>
      <c r="L1" s="2"/>
    </row>
    <row r="2" spans="1:12" x14ac:dyDescent="0.25">
      <c r="A2" t="s">
        <v>80</v>
      </c>
      <c r="B2" s="3"/>
      <c r="C2" s="3"/>
      <c r="D2" s="3"/>
      <c r="G2" s="4">
        <v>0.74</v>
      </c>
      <c r="H2" s="4">
        <v>0.56000000000000005</v>
      </c>
      <c r="I2" s="4">
        <v>1.34</v>
      </c>
      <c r="K2" s="3"/>
      <c r="L2" s="3"/>
    </row>
    <row r="3" spans="1:12" x14ac:dyDescent="0.25">
      <c r="A3" t="s">
        <v>0</v>
      </c>
      <c r="B3" t="s">
        <v>1</v>
      </c>
      <c r="C3" t="s">
        <v>2</v>
      </c>
      <c r="D3" t="s">
        <v>3</v>
      </c>
      <c r="G3" t="s">
        <v>1</v>
      </c>
      <c r="H3" t="s">
        <v>2</v>
      </c>
      <c r="I3" t="s">
        <v>3</v>
      </c>
      <c r="K3" t="s">
        <v>75</v>
      </c>
      <c r="L3" t="s">
        <v>76</v>
      </c>
    </row>
    <row r="4" spans="1:12" x14ac:dyDescent="0.25">
      <c r="A4" t="s">
        <v>4</v>
      </c>
      <c r="B4">
        <v>19036</v>
      </c>
      <c r="C4">
        <v>12407</v>
      </c>
      <c r="D4">
        <v>30115</v>
      </c>
      <c r="G4" s="1">
        <f>G$2*B4</f>
        <v>14086.64</v>
      </c>
      <c r="H4" s="1">
        <f>H$2*C4</f>
        <v>6947.920000000001</v>
      </c>
      <c r="I4" s="1">
        <f>I$2*D4</f>
        <v>40354.100000000006</v>
      </c>
      <c r="K4">
        <f>B4-D4</f>
        <v>-11079</v>
      </c>
      <c r="L4" s="1">
        <f>G4-I4</f>
        <v>-26267.460000000006</v>
      </c>
    </row>
    <row r="5" spans="1:12" x14ac:dyDescent="0.25">
      <c r="A5" t="s">
        <v>5</v>
      </c>
      <c r="B5">
        <v>23626</v>
      </c>
      <c r="C5">
        <v>13333</v>
      </c>
      <c r="D5">
        <v>23925</v>
      </c>
      <c r="G5" s="1">
        <f>G$2*B5</f>
        <v>17483.240000000002</v>
      </c>
      <c r="H5" s="1">
        <f>H$2*C5</f>
        <v>7466.4800000000005</v>
      </c>
      <c r="I5" s="1">
        <f>I$2*D5</f>
        <v>32059.500000000004</v>
      </c>
      <c r="K5">
        <f t="shared" ref="K5:K68" si="0">B5-D5</f>
        <v>-299</v>
      </c>
      <c r="L5" s="1">
        <f t="shared" ref="L5:L68" si="1">G5-I5</f>
        <v>-14576.260000000002</v>
      </c>
    </row>
    <row r="6" spans="1:12" x14ac:dyDescent="0.25">
      <c r="A6" t="s">
        <v>6</v>
      </c>
      <c r="B6">
        <v>21591</v>
      </c>
      <c r="C6">
        <v>14591</v>
      </c>
      <c r="D6">
        <v>17697</v>
      </c>
      <c r="G6" s="1">
        <f>G$2*B6</f>
        <v>15977.34</v>
      </c>
      <c r="H6" s="1">
        <f>H$2*C6</f>
        <v>8170.9600000000009</v>
      </c>
      <c r="I6" s="1">
        <f>I$2*D6</f>
        <v>23713.980000000003</v>
      </c>
      <c r="K6">
        <f t="shared" si="0"/>
        <v>3894</v>
      </c>
      <c r="L6" s="1">
        <f t="shared" si="1"/>
        <v>-7736.6400000000031</v>
      </c>
    </row>
    <row r="7" spans="1:12" x14ac:dyDescent="0.25">
      <c r="A7" t="s">
        <v>7</v>
      </c>
      <c r="B7">
        <v>19727</v>
      </c>
      <c r="C7">
        <v>14077</v>
      </c>
      <c r="D7">
        <v>20286</v>
      </c>
      <c r="G7" s="1">
        <f>G$2*B7</f>
        <v>14597.98</v>
      </c>
      <c r="H7" s="1">
        <f>H$2*C7</f>
        <v>7883.1200000000008</v>
      </c>
      <c r="I7" s="1">
        <f>I$2*D7</f>
        <v>27183.24</v>
      </c>
      <c r="K7">
        <f t="shared" si="0"/>
        <v>-559</v>
      </c>
      <c r="L7" s="1">
        <f t="shared" si="1"/>
        <v>-12585.260000000002</v>
      </c>
    </row>
    <row r="8" spans="1:12" x14ac:dyDescent="0.25">
      <c r="A8" t="s">
        <v>8</v>
      </c>
      <c r="B8">
        <v>35494</v>
      </c>
      <c r="C8">
        <v>20342</v>
      </c>
      <c r="D8">
        <v>18744</v>
      </c>
      <c r="G8" s="1">
        <f>G$2*B8</f>
        <v>26265.56</v>
      </c>
      <c r="H8" s="1">
        <f>H$2*C8</f>
        <v>11391.52</v>
      </c>
      <c r="I8" s="1">
        <f>I$2*D8</f>
        <v>25116.960000000003</v>
      </c>
      <c r="K8">
        <f t="shared" si="0"/>
        <v>16750</v>
      </c>
      <c r="L8" s="1">
        <f t="shared" si="1"/>
        <v>1148.5999999999985</v>
      </c>
    </row>
    <row r="9" spans="1:12" x14ac:dyDescent="0.25">
      <c r="A9" t="s">
        <v>9</v>
      </c>
      <c r="B9">
        <v>35893</v>
      </c>
      <c r="C9">
        <v>20115</v>
      </c>
      <c r="D9">
        <v>22510</v>
      </c>
      <c r="G9" s="1">
        <f>G$2*B9</f>
        <v>26560.82</v>
      </c>
      <c r="H9" s="1">
        <f>H$2*C9</f>
        <v>11264.400000000001</v>
      </c>
      <c r="I9" s="1">
        <f>I$2*D9</f>
        <v>30163.4</v>
      </c>
      <c r="K9">
        <f t="shared" si="0"/>
        <v>13383</v>
      </c>
      <c r="L9" s="1">
        <f t="shared" si="1"/>
        <v>-3602.5800000000017</v>
      </c>
    </row>
    <row r="10" spans="1:12" x14ac:dyDescent="0.25">
      <c r="A10" t="s">
        <v>10</v>
      </c>
      <c r="B10">
        <v>28876</v>
      </c>
      <c r="C10">
        <v>20118</v>
      </c>
      <c r="D10">
        <v>21166</v>
      </c>
      <c r="G10" s="1">
        <f>G$2*B10</f>
        <v>21368.239999999998</v>
      </c>
      <c r="H10" s="1">
        <f>H$2*C10</f>
        <v>11266.080000000002</v>
      </c>
      <c r="I10" s="1">
        <f>I$2*D10</f>
        <v>28362.440000000002</v>
      </c>
      <c r="K10">
        <f t="shared" si="0"/>
        <v>7710</v>
      </c>
      <c r="L10" s="1">
        <f t="shared" si="1"/>
        <v>-6994.2000000000044</v>
      </c>
    </row>
    <row r="11" spans="1:12" x14ac:dyDescent="0.25">
      <c r="A11" t="s">
        <v>11</v>
      </c>
      <c r="B11">
        <v>32848</v>
      </c>
      <c r="C11">
        <v>20037</v>
      </c>
      <c r="D11">
        <v>19810</v>
      </c>
      <c r="G11" s="1">
        <f>G$2*B11</f>
        <v>24307.52</v>
      </c>
      <c r="H11" s="1">
        <f>H$2*C11</f>
        <v>11220.720000000001</v>
      </c>
      <c r="I11" s="1">
        <f>I$2*D11</f>
        <v>26545.4</v>
      </c>
      <c r="K11">
        <f t="shared" si="0"/>
        <v>13038</v>
      </c>
      <c r="L11" s="1">
        <f t="shared" si="1"/>
        <v>-2237.880000000001</v>
      </c>
    </row>
    <row r="12" spans="1:12" x14ac:dyDescent="0.25">
      <c r="A12" t="s">
        <v>12</v>
      </c>
      <c r="B12">
        <v>35434</v>
      </c>
      <c r="C12">
        <v>19751</v>
      </c>
      <c r="D12">
        <v>22918</v>
      </c>
      <c r="G12" s="1">
        <f>G$2*B12</f>
        <v>26221.16</v>
      </c>
      <c r="H12" s="1">
        <f>H$2*C12</f>
        <v>11060.560000000001</v>
      </c>
      <c r="I12" s="1">
        <f>I$2*D12</f>
        <v>30710.120000000003</v>
      </c>
      <c r="K12">
        <f t="shared" si="0"/>
        <v>12516</v>
      </c>
      <c r="L12" s="1">
        <f t="shared" si="1"/>
        <v>-4488.9600000000028</v>
      </c>
    </row>
    <row r="13" spans="1:12" x14ac:dyDescent="0.25">
      <c r="A13" t="s">
        <v>13</v>
      </c>
      <c r="B13">
        <v>23365</v>
      </c>
      <c r="C13">
        <v>16228</v>
      </c>
      <c r="D13">
        <v>13543</v>
      </c>
      <c r="G13" s="1">
        <f>G$2*B13</f>
        <v>17290.099999999999</v>
      </c>
      <c r="H13" s="1">
        <f>H$2*C13</f>
        <v>9087.68</v>
      </c>
      <c r="I13" s="1">
        <f>I$2*D13</f>
        <v>18147.620000000003</v>
      </c>
      <c r="K13">
        <f t="shared" si="0"/>
        <v>9822</v>
      </c>
      <c r="L13" s="1">
        <f t="shared" si="1"/>
        <v>-857.52000000000407</v>
      </c>
    </row>
    <row r="14" spans="1:12" x14ac:dyDescent="0.25">
      <c r="A14" t="s">
        <v>14</v>
      </c>
      <c r="B14">
        <v>25266</v>
      </c>
      <c r="C14">
        <v>14779</v>
      </c>
      <c r="D14">
        <v>13012</v>
      </c>
      <c r="G14" s="1">
        <f>G$2*B14</f>
        <v>18696.84</v>
      </c>
      <c r="H14" s="1">
        <f>H$2*C14</f>
        <v>8276.2400000000016</v>
      </c>
      <c r="I14" s="1">
        <f>I$2*D14</f>
        <v>17436.080000000002</v>
      </c>
      <c r="K14">
        <f t="shared" si="0"/>
        <v>12254</v>
      </c>
      <c r="L14" s="1">
        <f t="shared" si="1"/>
        <v>1260.7599999999984</v>
      </c>
    </row>
    <row r="15" spans="1:12" x14ac:dyDescent="0.25">
      <c r="A15" t="s">
        <v>15</v>
      </c>
      <c r="B15">
        <v>29012</v>
      </c>
      <c r="C15">
        <v>19826</v>
      </c>
      <c r="D15">
        <v>22209</v>
      </c>
      <c r="G15" s="1">
        <f>G$2*B15</f>
        <v>21468.880000000001</v>
      </c>
      <c r="H15" s="1">
        <f>H$2*C15</f>
        <v>11102.560000000001</v>
      </c>
      <c r="I15" s="1">
        <f>I$2*D15</f>
        <v>29760.06</v>
      </c>
      <c r="K15">
        <f t="shared" si="0"/>
        <v>6803</v>
      </c>
      <c r="L15" s="1">
        <f t="shared" si="1"/>
        <v>-8291.18</v>
      </c>
    </row>
    <row r="16" spans="1:12" x14ac:dyDescent="0.25">
      <c r="A16" t="s">
        <v>16</v>
      </c>
      <c r="B16">
        <v>32542</v>
      </c>
      <c r="C16">
        <v>18464</v>
      </c>
      <c r="D16">
        <v>21415</v>
      </c>
      <c r="G16" s="1">
        <f>G$2*B16</f>
        <v>24081.079999999998</v>
      </c>
      <c r="H16" s="1">
        <f>H$2*C16</f>
        <v>10339.84</v>
      </c>
      <c r="I16" s="1">
        <f>I$2*D16</f>
        <v>28696.100000000002</v>
      </c>
      <c r="K16">
        <f t="shared" si="0"/>
        <v>11127</v>
      </c>
      <c r="L16" s="1">
        <f t="shared" si="1"/>
        <v>-4615.0200000000041</v>
      </c>
    </row>
    <row r="17" spans="1:12" x14ac:dyDescent="0.25">
      <c r="A17" t="s">
        <v>17</v>
      </c>
      <c r="B17">
        <v>34075</v>
      </c>
      <c r="C17">
        <v>21516</v>
      </c>
      <c r="D17">
        <v>22295</v>
      </c>
      <c r="G17" s="1">
        <f>G$2*B17</f>
        <v>25215.5</v>
      </c>
      <c r="H17" s="1">
        <f>H$2*C17</f>
        <v>12048.960000000001</v>
      </c>
      <c r="I17" s="1">
        <f>I$2*D17</f>
        <v>29875.300000000003</v>
      </c>
      <c r="K17">
        <f t="shared" si="0"/>
        <v>11780</v>
      </c>
      <c r="L17" s="1">
        <f t="shared" si="1"/>
        <v>-4659.8000000000029</v>
      </c>
    </row>
    <row r="18" spans="1:12" x14ac:dyDescent="0.25">
      <c r="A18" t="s">
        <v>18</v>
      </c>
      <c r="B18">
        <v>27352</v>
      </c>
      <c r="C18">
        <v>17984</v>
      </c>
      <c r="D18">
        <v>17438</v>
      </c>
      <c r="G18" s="1">
        <f>G$2*B18</f>
        <v>20240.48</v>
      </c>
      <c r="H18" s="1">
        <f>H$2*C18</f>
        <v>10071.040000000001</v>
      </c>
      <c r="I18" s="1">
        <f>I$2*D18</f>
        <v>23366.920000000002</v>
      </c>
      <c r="K18">
        <f t="shared" si="0"/>
        <v>9914</v>
      </c>
      <c r="L18" s="1">
        <f t="shared" si="1"/>
        <v>-3126.4400000000023</v>
      </c>
    </row>
    <row r="19" spans="1:12" x14ac:dyDescent="0.25">
      <c r="A19" t="s">
        <v>19</v>
      </c>
      <c r="B19">
        <v>26852</v>
      </c>
      <c r="C19">
        <v>15293</v>
      </c>
      <c r="D19">
        <v>15395</v>
      </c>
      <c r="G19" s="1">
        <f>G$2*B19</f>
        <v>19870.48</v>
      </c>
      <c r="H19" s="1">
        <f>H$2*C19</f>
        <v>8564.08</v>
      </c>
      <c r="I19" s="1">
        <f>I$2*D19</f>
        <v>20629.300000000003</v>
      </c>
      <c r="K19">
        <f t="shared" si="0"/>
        <v>11457</v>
      </c>
      <c r="L19" s="1">
        <f t="shared" si="1"/>
        <v>-758.82000000000335</v>
      </c>
    </row>
    <row r="20" spans="1:12" x14ac:dyDescent="0.25">
      <c r="A20" t="s">
        <v>20</v>
      </c>
      <c r="B20">
        <v>25319</v>
      </c>
      <c r="C20">
        <v>14763</v>
      </c>
      <c r="D20">
        <v>12427</v>
      </c>
      <c r="G20" s="1">
        <f>G$2*B20</f>
        <v>18736.060000000001</v>
      </c>
      <c r="H20" s="1">
        <f>H$2*C20</f>
        <v>8267.2800000000007</v>
      </c>
      <c r="I20" s="1">
        <f>I$2*D20</f>
        <v>16652.18</v>
      </c>
      <c r="K20">
        <f t="shared" si="0"/>
        <v>12892</v>
      </c>
      <c r="L20" s="1">
        <f t="shared" si="1"/>
        <v>2083.880000000001</v>
      </c>
    </row>
    <row r="21" spans="1:12" x14ac:dyDescent="0.25">
      <c r="A21" t="s">
        <v>21</v>
      </c>
      <c r="B21">
        <v>22854</v>
      </c>
      <c r="C21">
        <v>16326</v>
      </c>
      <c r="D21">
        <v>13259</v>
      </c>
      <c r="G21" s="1">
        <f>G$2*B21</f>
        <v>16911.96</v>
      </c>
      <c r="H21" s="1">
        <f>H$2*C21</f>
        <v>9142.5600000000013</v>
      </c>
      <c r="I21" s="1">
        <f>I$2*D21</f>
        <v>17767.060000000001</v>
      </c>
      <c r="K21">
        <f t="shared" si="0"/>
        <v>9595</v>
      </c>
      <c r="L21" s="1">
        <f t="shared" si="1"/>
        <v>-855.10000000000218</v>
      </c>
    </row>
    <row r="22" spans="1:12" x14ac:dyDescent="0.25">
      <c r="A22" t="s">
        <v>22</v>
      </c>
      <c r="B22">
        <v>27880</v>
      </c>
      <c r="C22">
        <v>16574</v>
      </c>
      <c r="D22">
        <v>13197</v>
      </c>
      <c r="G22" s="1">
        <f>G$2*B22</f>
        <v>20631.2</v>
      </c>
      <c r="H22" s="1">
        <f>H$2*C22</f>
        <v>9281.44</v>
      </c>
      <c r="I22" s="1">
        <f>I$2*D22</f>
        <v>17683.98</v>
      </c>
      <c r="K22">
        <f t="shared" si="0"/>
        <v>14683</v>
      </c>
      <c r="L22" s="1">
        <f t="shared" si="1"/>
        <v>2947.2200000000012</v>
      </c>
    </row>
    <row r="23" spans="1:12" x14ac:dyDescent="0.25">
      <c r="A23" t="s">
        <v>23</v>
      </c>
      <c r="B23">
        <v>29442</v>
      </c>
      <c r="C23">
        <v>18722</v>
      </c>
      <c r="D23">
        <v>13811</v>
      </c>
      <c r="G23" s="1">
        <f>G$2*B23</f>
        <v>21787.079999999998</v>
      </c>
      <c r="H23" s="1">
        <f>H$2*C23</f>
        <v>10484.320000000002</v>
      </c>
      <c r="I23" s="1">
        <f>I$2*D23</f>
        <v>18506.740000000002</v>
      </c>
      <c r="K23">
        <f t="shared" si="0"/>
        <v>15631</v>
      </c>
      <c r="L23" s="1">
        <f t="shared" si="1"/>
        <v>3280.3399999999965</v>
      </c>
    </row>
    <row r="24" spans="1:12" x14ac:dyDescent="0.25">
      <c r="A24" t="s">
        <v>24</v>
      </c>
      <c r="B24">
        <v>25356</v>
      </c>
      <c r="C24">
        <v>13730</v>
      </c>
      <c r="D24">
        <v>12284</v>
      </c>
      <c r="G24" s="1">
        <f>G$2*B24</f>
        <v>18763.439999999999</v>
      </c>
      <c r="H24" s="1">
        <f>H$2*C24</f>
        <v>7688.8000000000011</v>
      </c>
      <c r="I24" s="1">
        <f>I$2*D24</f>
        <v>16460.560000000001</v>
      </c>
      <c r="K24">
        <f t="shared" si="0"/>
        <v>13072</v>
      </c>
      <c r="L24" s="1">
        <f t="shared" si="1"/>
        <v>2302.8799999999974</v>
      </c>
    </row>
    <row r="25" spans="1:12" x14ac:dyDescent="0.25">
      <c r="A25" t="s">
        <v>25</v>
      </c>
      <c r="B25">
        <v>26770</v>
      </c>
      <c r="C25">
        <v>18938</v>
      </c>
      <c r="D25">
        <v>16579</v>
      </c>
      <c r="G25" s="1">
        <f>G$2*B25</f>
        <v>19809.8</v>
      </c>
      <c r="H25" s="1">
        <f>H$2*C25</f>
        <v>10605.28</v>
      </c>
      <c r="I25" s="1">
        <f>I$2*D25</f>
        <v>22215.86</v>
      </c>
      <c r="K25">
        <f t="shared" si="0"/>
        <v>10191</v>
      </c>
      <c r="L25" s="1">
        <f t="shared" si="1"/>
        <v>-2406.0600000000013</v>
      </c>
    </row>
    <row r="26" spans="1:12" x14ac:dyDescent="0.25">
      <c r="A26" t="s">
        <v>26</v>
      </c>
      <c r="B26">
        <v>31952</v>
      </c>
      <c r="C26">
        <v>13276</v>
      </c>
      <c r="D26">
        <v>12336</v>
      </c>
      <c r="G26" s="1">
        <f>G$2*B26</f>
        <v>23644.48</v>
      </c>
      <c r="H26" s="1">
        <f>H$2*C26</f>
        <v>7434.56</v>
      </c>
      <c r="I26" s="1">
        <f>I$2*D26</f>
        <v>16530.240000000002</v>
      </c>
      <c r="K26">
        <f t="shared" si="0"/>
        <v>19616</v>
      </c>
      <c r="L26" s="1">
        <f t="shared" si="1"/>
        <v>7114.239999999998</v>
      </c>
    </row>
    <row r="27" spans="1:12" x14ac:dyDescent="0.25">
      <c r="A27" t="s">
        <v>27</v>
      </c>
      <c r="B27">
        <v>22461</v>
      </c>
      <c r="C27">
        <v>17687</v>
      </c>
      <c r="D27">
        <v>10759</v>
      </c>
      <c r="G27" s="1">
        <f>G$2*B27</f>
        <v>16621.14</v>
      </c>
      <c r="H27" s="1">
        <f>H$2*C27</f>
        <v>9904.7200000000012</v>
      </c>
      <c r="I27" s="1">
        <f>I$2*D27</f>
        <v>14417.060000000001</v>
      </c>
      <c r="K27">
        <f t="shared" si="0"/>
        <v>11702</v>
      </c>
      <c r="L27" s="1">
        <f t="shared" si="1"/>
        <v>2204.0799999999981</v>
      </c>
    </row>
    <row r="28" spans="1:12" x14ac:dyDescent="0.25">
      <c r="A28" t="s">
        <v>28</v>
      </c>
      <c r="B28">
        <v>30791</v>
      </c>
      <c r="C28">
        <v>17068</v>
      </c>
      <c r="D28">
        <v>13209</v>
      </c>
      <c r="G28" s="1">
        <f>G$2*B28</f>
        <v>22785.34</v>
      </c>
      <c r="H28" s="1">
        <f>H$2*C28</f>
        <v>9558.0800000000017</v>
      </c>
      <c r="I28" s="1">
        <f>I$2*D28</f>
        <v>17700.060000000001</v>
      </c>
      <c r="K28">
        <f t="shared" si="0"/>
        <v>17582</v>
      </c>
      <c r="L28" s="1">
        <f t="shared" si="1"/>
        <v>5085.2799999999988</v>
      </c>
    </row>
    <row r="29" spans="1:12" x14ac:dyDescent="0.25">
      <c r="A29" t="s">
        <v>29</v>
      </c>
      <c r="B29">
        <v>36480</v>
      </c>
      <c r="C29">
        <v>17640</v>
      </c>
      <c r="D29">
        <v>14456</v>
      </c>
      <c r="G29" s="1">
        <f>G$2*B29</f>
        <v>26995.200000000001</v>
      </c>
      <c r="H29" s="1">
        <f>H$2*C29</f>
        <v>9878.4000000000015</v>
      </c>
      <c r="I29" s="1">
        <f>I$2*D29</f>
        <v>19371.04</v>
      </c>
      <c r="K29">
        <f t="shared" si="0"/>
        <v>22024</v>
      </c>
      <c r="L29" s="1">
        <f t="shared" si="1"/>
        <v>7624.16</v>
      </c>
    </row>
    <row r="30" spans="1:12" x14ac:dyDescent="0.25">
      <c r="A30" t="s">
        <v>30</v>
      </c>
      <c r="B30">
        <v>20453</v>
      </c>
      <c r="C30">
        <v>16714</v>
      </c>
      <c r="D30">
        <v>20040</v>
      </c>
      <c r="G30" s="1">
        <f>G$2*B30</f>
        <v>15135.22</v>
      </c>
      <c r="H30" s="1">
        <f>H$2*C30</f>
        <v>9359.84</v>
      </c>
      <c r="I30" s="1">
        <f>I$2*D30</f>
        <v>26853.600000000002</v>
      </c>
      <c r="K30">
        <f t="shared" si="0"/>
        <v>413</v>
      </c>
      <c r="L30" s="1">
        <f t="shared" si="1"/>
        <v>-11718.380000000003</v>
      </c>
    </row>
    <row r="31" spans="1:12" x14ac:dyDescent="0.25">
      <c r="A31" t="s">
        <v>31</v>
      </c>
      <c r="B31">
        <v>18719</v>
      </c>
      <c r="C31">
        <v>15344</v>
      </c>
      <c r="D31">
        <v>18528</v>
      </c>
      <c r="G31" s="1">
        <f>G$2*B31</f>
        <v>13852.06</v>
      </c>
      <c r="H31" s="1">
        <f>H$2*C31</f>
        <v>8592.6400000000012</v>
      </c>
      <c r="I31" s="1">
        <f>I$2*D31</f>
        <v>24827.52</v>
      </c>
      <c r="K31">
        <f t="shared" si="0"/>
        <v>191</v>
      </c>
      <c r="L31" s="1">
        <f t="shared" si="1"/>
        <v>-10975.460000000001</v>
      </c>
    </row>
    <row r="32" spans="1:12" x14ac:dyDescent="0.25">
      <c r="A32" t="s">
        <v>32</v>
      </c>
      <c r="B32">
        <v>32269</v>
      </c>
      <c r="C32">
        <v>18645</v>
      </c>
      <c r="D32">
        <v>12849</v>
      </c>
      <c r="G32" s="1">
        <f>G$2*B32</f>
        <v>23879.06</v>
      </c>
      <c r="H32" s="1">
        <f>H$2*C32</f>
        <v>10441.200000000001</v>
      </c>
      <c r="I32" s="1">
        <f>I$2*D32</f>
        <v>17217.66</v>
      </c>
      <c r="K32">
        <f t="shared" si="0"/>
        <v>19420</v>
      </c>
      <c r="L32" s="1">
        <f t="shared" si="1"/>
        <v>6661.4000000000015</v>
      </c>
    </row>
    <row r="33" spans="1:12" x14ac:dyDescent="0.25">
      <c r="A33" t="s">
        <v>33</v>
      </c>
      <c r="B33">
        <v>29990</v>
      </c>
      <c r="C33">
        <v>17909</v>
      </c>
      <c r="D33">
        <v>15937</v>
      </c>
      <c r="G33" s="1">
        <f>G$2*B33</f>
        <v>22192.6</v>
      </c>
      <c r="H33" s="1">
        <f>H$2*C33</f>
        <v>10029.040000000001</v>
      </c>
      <c r="I33" s="1">
        <f>I$2*D33</f>
        <v>21355.58</v>
      </c>
      <c r="K33">
        <f t="shared" si="0"/>
        <v>14053</v>
      </c>
      <c r="L33" s="1">
        <f t="shared" si="1"/>
        <v>837.0199999999968</v>
      </c>
    </row>
    <row r="34" spans="1:12" x14ac:dyDescent="0.25">
      <c r="A34" t="s">
        <v>34</v>
      </c>
      <c r="B34">
        <v>26529</v>
      </c>
      <c r="C34">
        <v>16232</v>
      </c>
      <c r="D34">
        <v>14513</v>
      </c>
      <c r="G34" s="1">
        <f>G$2*B34</f>
        <v>19631.46</v>
      </c>
      <c r="H34" s="1">
        <f>H$2*C34</f>
        <v>9089.92</v>
      </c>
      <c r="I34" s="1">
        <f>I$2*D34</f>
        <v>19447.420000000002</v>
      </c>
      <c r="K34">
        <f t="shared" si="0"/>
        <v>12016</v>
      </c>
      <c r="L34" s="1">
        <f t="shared" si="1"/>
        <v>184.03999999999724</v>
      </c>
    </row>
    <row r="35" spans="1:12" x14ac:dyDescent="0.25">
      <c r="A35" t="s">
        <v>35</v>
      </c>
      <c r="B35">
        <v>25941</v>
      </c>
      <c r="C35">
        <v>20344</v>
      </c>
      <c r="D35">
        <v>13642</v>
      </c>
      <c r="G35" s="1">
        <f>G$2*B35</f>
        <v>19196.34</v>
      </c>
      <c r="H35" s="1">
        <f>H$2*C35</f>
        <v>11392.640000000001</v>
      </c>
      <c r="I35" s="1">
        <f>I$2*D35</f>
        <v>18280.280000000002</v>
      </c>
      <c r="K35">
        <f t="shared" si="0"/>
        <v>12299</v>
      </c>
      <c r="L35" s="1">
        <f t="shared" si="1"/>
        <v>916.05999999999767</v>
      </c>
    </row>
    <row r="36" spans="1:12" x14ac:dyDescent="0.25">
      <c r="A36" t="s">
        <v>36</v>
      </c>
      <c r="B36">
        <v>24793</v>
      </c>
      <c r="C36">
        <v>11263</v>
      </c>
      <c r="D36">
        <v>14090</v>
      </c>
      <c r="G36" s="1">
        <f>G$2*B36</f>
        <v>18346.82</v>
      </c>
      <c r="H36" s="1">
        <f>H$2*C36</f>
        <v>6307.2800000000007</v>
      </c>
      <c r="I36" s="1">
        <f>I$2*D36</f>
        <v>18880.600000000002</v>
      </c>
      <c r="K36">
        <f t="shared" si="0"/>
        <v>10703</v>
      </c>
      <c r="L36" s="1">
        <f t="shared" si="1"/>
        <v>-533.78000000000247</v>
      </c>
    </row>
    <row r="37" spans="1:12" x14ac:dyDescent="0.25">
      <c r="A37" t="s">
        <v>37</v>
      </c>
      <c r="B37">
        <v>17720</v>
      </c>
      <c r="C37">
        <v>14448</v>
      </c>
      <c r="D37">
        <v>23179</v>
      </c>
      <c r="G37" s="1">
        <f>G$2*B37</f>
        <v>13112.8</v>
      </c>
      <c r="H37" s="1">
        <f>H$2*C37</f>
        <v>8090.880000000001</v>
      </c>
      <c r="I37" s="1">
        <f>I$2*D37</f>
        <v>31059.86</v>
      </c>
      <c r="K37">
        <f t="shared" si="0"/>
        <v>-5459</v>
      </c>
      <c r="L37" s="1">
        <f t="shared" si="1"/>
        <v>-17947.060000000001</v>
      </c>
    </row>
    <row r="38" spans="1:12" x14ac:dyDescent="0.25">
      <c r="A38" t="s">
        <v>38</v>
      </c>
      <c r="B38">
        <v>13007</v>
      </c>
      <c r="C38">
        <v>16405</v>
      </c>
      <c r="D38">
        <v>10187</v>
      </c>
      <c r="G38" s="1">
        <f>G$2*B38</f>
        <v>9625.18</v>
      </c>
      <c r="H38" s="1">
        <f>H$2*C38</f>
        <v>9186.8000000000011</v>
      </c>
      <c r="I38" s="1">
        <f>I$2*D38</f>
        <v>13650.58</v>
      </c>
      <c r="K38">
        <f t="shared" si="0"/>
        <v>2820</v>
      </c>
      <c r="L38" s="1">
        <f t="shared" si="1"/>
        <v>-4025.3999999999996</v>
      </c>
    </row>
    <row r="39" spans="1:12" x14ac:dyDescent="0.25">
      <c r="A39" t="s">
        <v>39</v>
      </c>
      <c r="B39">
        <v>18066</v>
      </c>
      <c r="C39">
        <v>17742</v>
      </c>
      <c r="D39">
        <v>18771</v>
      </c>
      <c r="G39" s="1">
        <f>G$2*B39</f>
        <v>13368.84</v>
      </c>
      <c r="H39" s="1">
        <f>H$2*C39</f>
        <v>9935.52</v>
      </c>
      <c r="I39" s="1">
        <f>I$2*D39</f>
        <v>25153.140000000003</v>
      </c>
      <c r="K39">
        <f t="shared" si="0"/>
        <v>-705</v>
      </c>
      <c r="L39" s="1">
        <f t="shared" si="1"/>
        <v>-11784.300000000003</v>
      </c>
    </row>
    <row r="40" spans="1:12" x14ac:dyDescent="0.25">
      <c r="A40" t="s">
        <v>40</v>
      </c>
      <c r="B40">
        <v>24566</v>
      </c>
      <c r="C40">
        <v>13105</v>
      </c>
      <c r="D40">
        <v>15379</v>
      </c>
      <c r="G40" s="1">
        <f>G$2*B40</f>
        <v>18178.84</v>
      </c>
      <c r="H40" s="1">
        <f>H$2*C40</f>
        <v>7338.8000000000011</v>
      </c>
      <c r="I40" s="1">
        <f>I$2*D40</f>
        <v>20607.86</v>
      </c>
      <c r="K40">
        <f t="shared" si="0"/>
        <v>9187</v>
      </c>
      <c r="L40" s="1">
        <f t="shared" si="1"/>
        <v>-2429.0200000000004</v>
      </c>
    </row>
    <row r="41" spans="1:12" x14ac:dyDescent="0.25">
      <c r="A41" t="s">
        <v>41</v>
      </c>
      <c r="B41">
        <v>33130</v>
      </c>
      <c r="C41">
        <v>17729</v>
      </c>
      <c r="D41">
        <v>9975</v>
      </c>
      <c r="G41" s="1">
        <f>G$2*B41</f>
        <v>24516.2</v>
      </c>
      <c r="H41" s="1">
        <f>H$2*C41</f>
        <v>9928.2400000000016</v>
      </c>
      <c r="I41" s="1">
        <f>I$2*D41</f>
        <v>13366.5</v>
      </c>
      <c r="K41">
        <f t="shared" si="0"/>
        <v>23155</v>
      </c>
      <c r="L41" s="1">
        <f t="shared" si="1"/>
        <v>11149.7</v>
      </c>
    </row>
    <row r="42" spans="1:12" x14ac:dyDescent="0.25">
      <c r="A42" t="s">
        <v>42</v>
      </c>
      <c r="B42">
        <v>25136</v>
      </c>
      <c r="C42">
        <v>18284</v>
      </c>
      <c r="D42">
        <v>18940</v>
      </c>
      <c r="G42" s="1">
        <f>G$2*B42</f>
        <v>18600.64</v>
      </c>
      <c r="H42" s="1">
        <f>H$2*C42</f>
        <v>10239.040000000001</v>
      </c>
      <c r="I42" s="1">
        <f>I$2*D42</f>
        <v>25379.600000000002</v>
      </c>
      <c r="K42">
        <f t="shared" si="0"/>
        <v>6196</v>
      </c>
      <c r="L42" s="1">
        <f t="shared" si="1"/>
        <v>-6778.9600000000028</v>
      </c>
    </row>
    <row r="43" spans="1:12" x14ac:dyDescent="0.25">
      <c r="A43" t="s">
        <v>43</v>
      </c>
      <c r="B43">
        <v>19799</v>
      </c>
      <c r="C43">
        <v>16196</v>
      </c>
      <c r="D43">
        <v>13533</v>
      </c>
      <c r="G43" s="1">
        <f>G$2*B43</f>
        <v>14651.26</v>
      </c>
      <c r="H43" s="1">
        <f>H$2*C43</f>
        <v>9069.76</v>
      </c>
      <c r="I43" s="1">
        <f>I$2*D43</f>
        <v>18134.22</v>
      </c>
      <c r="K43">
        <f t="shared" si="0"/>
        <v>6266</v>
      </c>
      <c r="L43" s="1">
        <f t="shared" si="1"/>
        <v>-3482.9600000000009</v>
      </c>
    </row>
    <row r="44" spans="1:12" x14ac:dyDescent="0.25">
      <c r="A44" t="s">
        <v>44</v>
      </c>
      <c r="B44">
        <v>24294</v>
      </c>
      <c r="C44">
        <v>16057</v>
      </c>
      <c r="D44">
        <v>14594</v>
      </c>
      <c r="G44" s="1">
        <f>G$2*B44</f>
        <v>17977.560000000001</v>
      </c>
      <c r="H44" s="1">
        <f>H$2*C44</f>
        <v>8991.92</v>
      </c>
      <c r="I44" s="1">
        <f>I$2*D44</f>
        <v>19555.960000000003</v>
      </c>
      <c r="K44">
        <f t="shared" si="0"/>
        <v>9700</v>
      </c>
      <c r="L44" s="1">
        <f t="shared" si="1"/>
        <v>-1578.4000000000015</v>
      </c>
    </row>
    <row r="45" spans="1:12" x14ac:dyDescent="0.25">
      <c r="A45" t="s">
        <v>45</v>
      </c>
      <c r="B45">
        <v>24820</v>
      </c>
      <c r="C45">
        <v>12729</v>
      </c>
      <c r="D45">
        <v>10586</v>
      </c>
      <c r="G45" s="1">
        <f>G$2*B45</f>
        <v>18366.8</v>
      </c>
      <c r="H45" s="1">
        <f>H$2*C45</f>
        <v>7128.2400000000007</v>
      </c>
      <c r="I45" s="1">
        <f>I$2*D45</f>
        <v>14185.240000000002</v>
      </c>
      <c r="K45">
        <f t="shared" si="0"/>
        <v>14234</v>
      </c>
      <c r="L45" s="1">
        <f t="shared" si="1"/>
        <v>4181.5599999999977</v>
      </c>
    </row>
    <row r="46" spans="1:12" x14ac:dyDescent="0.25">
      <c r="A46" t="s">
        <v>46</v>
      </c>
      <c r="B46">
        <v>32049</v>
      </c>
      <c r="C46">
        <v>16191</v>
      </c>
      <c r="D46">
        <v>13118</v>
      </c>
      <c r="G46" s="1">
        <f>G$2*B46</f>
        <v>23716.26</v>
      </c>
      <c r="H46" s="1">
        <f>H$2*C46</f>
        <v>9066.9600000000009</v>
      </c>
      <c r="I46" s="1">
        <f>I$2*D46</f>
        <v>17578.120000000003</v>
      </c>
      <c r="K46">
        <f t="shared" si="0"/>
        <v>18931</v>
      </c>
      <c r="L46" s="1">
        <f t="shared" si="1"/>
        <v>6138.1399999999958</v>
      </c>
    </row>
    <row r="47" spans="1:12" x14ac:dyDescent="0.25">
      <c r="A47" t="s">
        <v>47</v>
      </c>
      <c r="B47">
        <v>34874</v>
      </c>
      <c r="C47">
        <v>20387</v>
      </c>
      <c r="D47">
        <v>16814</v>
      </c>
      <c r="G47" s="1">
        <f>G$2*B47</f>
        <v>25806.76</v>
      </c>
      <c r="H47" s="1">
        <f>H$2*C47</f>
        <v>11416.720000000001</v>
      </c>
      <c r="I47" s="1">
        <f>I$2*D47</f>
        <v>22530.760000000002</v>
      </c>
      <c r="K47">
        <f t="shared" si="0"/>
        <v>18060</v>
      </c>
      <c r="L47" s="1">
        <f t="shared" si="1"/>
        <v>3275.9999999999964</v>
      </c>
    </row>
    <row r="48" spans="1:12" x14ac:dyDescent="0.25">
      <c r="A48" t="s">
        <v>48</v>
      </c>
      <c r="B48">
        <v>25304</v>
      </c>
      <c r="C48">
        <v>11310</v>
      </c>
      <c r="D48">
        <v>9133</v>
      </c>
      <c r="G48" s="1">
        <f>G$2*B48</f>
        <v>18724.96</v>
      </c>
      <c r="H48" s="1">
        <f>H$2*C48</f>
        <v>6333.6</v>
      </c>
      <c r="I48" s="1">
        <f>I$2*D48</f>
        <v>12238.220000000001</v>
      </c>
      <c r="K48">
        <f t="shared" si="0"/>
        <v>16171</v>
      </c>
      <c r="L48" s="1">
        <f t="shared" si="1"/>
        <v>6486.739999999998</v>
      </c>
    </row>
    <row r="49" spans="1:12" x14ac:dyDescent="0.25">
      <c r="A49" t="s">
        <v>49</v>
      </c>
      <c r="B49">
        <v>28115</v>
      </c>
      <c r="C49">
        <v>18896</v>
      </c>
      <c r="D49">
        <v>29750</v>
      </c>
      <c r="G49" s="1">
        <f>G$2*B49</f>
        <v>20805.099999999999</v>
      </c>
      <c r="H49" s="1">
        <f>H$2*C49</f>
        <v>10581.76</v>
      </c>
      <c r="I49" s="1">
        <f>I$2*D49</f>
        <v>39865</v>
      </c>
      <c r="K49">
        <f t="shared" si="0"/>
        <v>-1635</v>
      </c>
      <c r="L49" s="1">
        <f t="shared" si="1"/>
        <v>-19059.900000000001</v>
      </c>
    </row>
    <row r="50" spans="1:12" x14ac:dyDescent="0.25">
      <c r="A50" t="s">
        <v>50</v>
      </c>
      <c r="B50">
        <v>17445</v>
      </c>
      <c r="C50">
        <v>18833</v>
      </c>
      <c r="D50">
        <v>30540</v>
      </c>
      <c r="G50" s="1">
        <f>G$2*B50</f>
        <v>12909.3</v>
      </c>
      <c r="H50" s="1">
        <f>H$2*C50</f>
        <v>10546.480000000001</v>
      </c>
      <c r="I50" s="1">
        <f>I$2*D50</f>
        <v>40923.600000000006</v>
      </c>
      <c r="K50">
        <f t="shared" si="0"/>
        <v>-13095</v>
      </c>
      <c r="L50" s="1">
        <f t="shared" si="1"/>
        <v>-28014.300000000007</v>
      </c>
    </row>
    <row r="51" spans="1:12" x14ac:dyDescent="0.25">
      <c r="A51" t="s">
        <v>51</v>
      </c>
      <c r="B51">
        <v>27656</v>
      </c>
      <c r="C51">
        <v>19839</v>
      </c>
      <c r="D51">
        <v>24924</v>
      </c>
      <c r="G51" s="1">
        <f>G$2*B51</f>
        <v>20465.439999999999</v>
      </c>
      <c r="H51" s="1">
        <f>H$2*C51</f>
        <v>11109.840000000002</v>
      </c>
      <c r="I51" s="1">
        <f>I$2*D51</f>
        <v>33398.160000000003</v>
      </c>
      <c r="K51">
        <f t="shared" si="0"/>
        <v>2732</v>
      </c>
      <c r="L51" s="1">
        <f t="shared" si="1"/>
        <v>-12932.720000000005</v>
      </c>
    </row>
    <row r="52" spans="1:12" x14ac:dyDescent="0.25">
      <c r="A52" t="s">
        <v>52</v>
      </c>
      <c r="B52">
        <v>25501</v>
      </c>
      <c r="C52">
        <v>19555</v>
      </c>
      <c r="D52">
        <v>23962</v>
      </c>
      <c r="G52" s="1">
        <f>G$2*B52</f>
        <v>18870.739999999998</v>
      </c>
      <c r="H52" s="1">
        <f>H$2*C52</f>
        <v>10950.800000000001</v>
      </c>
      <c r="I52" s="1">
        <f>I$2*D52</f>
        <v>32109.08</v>
      </c>
      <c r="K52">
        <f t="shared" si="0"/>
        <v>1539</v>
      </c>
      <c r="L52" s="1">
        <f t="shared" si="1"/>
        <v>-13238.340000000004</v>
      </c>
    </row>
    <row r="53" spans="1:12" x14ac:dyDescent="0.25">
      <c r="A53" t="s">
        <v>53</v>
      </c>
      <c r="B53">
        <v>26616</v>
      </c>
      <c r="C53">
        <v>14691</v>
      </c>
      <c r="D53">
        <v>15449</v>
      </c>
      <c r="G53" s="1">
        <f>G$2*B53</f>
        <v>19695.84</v>
      </c>
      <c r="H53" s="1">
        <f>H$2*C53</f>
        <v>8226.9600000000009</v>
      </c>
      <c r="I53" s="1">
        <f>I$2*D53</f>
        <v>20701.66</v>
      </c>
      <c r="K53">
        <f t="shared" si="0"/>
        <v>11167</v>
      </c>
      <c r="L53" s="1">
        <f t="shared" si="1"/>
        <v>-1005.8199999999997</v>
      </c>
    </row>
    <row r="54" spans="1:12" x14ac:dyDescent="0.25">
      <c r="A54" t="s">
        <v>54</v>
      </c>
      <c r="B54">
        <v>24888</v>
      </c>
      <c r="C54">
        <v>12941</v>
      </c>
      <c r="D54">
        <v>15932</v>
      </c>
      <c r="G54" s="1">
        <f>G$2*B54</f>
        <v>18417.12</v>
      </c>
      <c r="H54" s="1">
        <f>H$2*C54</f>
        <v>7246.9600000000009</v>
      </c>
      <c r="I54" s="1">
        <f>I$2*D54</f>
        <v>21348.880000000001</v>
      </c>
      <c r="K54">
        <f t="shared" si="0"/>
        <v>8956</v>
      </c>
      <c r="L54" s="1">
        <f t="shared" si="1"/>
        <v>-2931.760000000002</v>
      </c>
    </row>
    <row r="55" spans="1:12" x14ac:dyDescent="0.25">
      <c r="A55" t="s">
        <v>55</v>
      </c>
      <c r="B55">
        <v>28554</v>
      </c>
      <c r="C55">
        <v>12477</v>
      </c>
      <c r="D55">
        <v>14394</v>
      </c>
      <c r="G55" s="1">
        <f>G$2*B55</f>
        <v>21129.96</v>
      </c>
      <c r="H55" s="1">
        <f>H$2*C55</f>
        <v>6987.1200000000008</v>
      </c>
      <c r="I55" s="1">
        <f>I$2*D55</f>
        <v>19287.960000000003</v>
      </c>
      <c r="K55">
        <f t="shared" si="0"/>
        <v>14160</v>
      </c>
      <c r="L55" s="1">
        <f t="shared" si="1"/>
        <v>1841.9999999999964</v>
      </c>
    </row>
    <row r="56" spans="1:12" x14ac:dyDescent="0.25">
      <c r="A56" t="s">
        <v>56</v>
      </c>
      <c r="B56">
        <v>30505</v>
      </c>
      <c r="C56">
        <v>12940</v>
      </c>
      <c r="D56">
        <v>11508</v>
      </c>
      <c r="G56" s="1">
        <f>G$2*B56</f>
        <v>22573.7</v>
      </c>
      <c r="H56" s="1">
        <f>H$2*C56</f>
        <v>7246.4000000000005</v>
      </c>
      <c r="I56" s="1">
        <f>I$2*D56</f>
        <v>15420.720000000001</v>
      </c>
      <c r="K56">
        <f t="shared" si="0"/>
        <v>18997</v>
      </c>
      <c r="L56" s="1">
        <f t="shared" si="1"/>
        <v>7152.98</v>
      </c>
    </row>
    <row r="57" spans="1:12" x14ac:dyDescent="0.25">
      <c r="A57" t="s">
        <v>57</v>
      </c>
      <c r="B57">
        <v>31757</v>
      </c>
      <c r="C57">
        <v>16535</v>
      </c>
      <c r="D57">
        <v>16698</v>
      </c>
      <c r="G57" s="1">
        <f>G$2*B57</f>
        <v>23500.18</v>
      </c>
      <c r="H57" s="1">
        <f>H$2*C57</f>
        <v>9259.6</v>
      </c>
      <c r="I57" s="1">
        <f>I$2*D57</f>
        <v>22375.32</v>
      </c>
      <c r="K57">
        <f t="shared" si="0"/>
        <v>15059</v>
      </c>
      <c r="L57" s="1">
        <f t="shared" si="1"/>
        <v>1124.8600000000006</v>
      </c>
    </row>
    <row r="58" spans="1:12" x14ac:dyDescent="0.25">
      <c r="A58" t="s">
        <v>58</v>
      </c>
      <c r="B58">
        <v>35461</v>
      </c>
      <c r="C58">
        <v>16089</v>
      </c>
      <c r="D58">
        <v>13371</v>
      </c>
      <c r="G58" s="1">
        <f>G$2*B58</f>
        <v>26241.14</v>
      </c>
      <c r="H58" s="1">
        <f>H$2*C58</f>
        <v>9009.84</v>
      </c>
      <c r="I58" s="1">
        <f>I$2*D58</f>
        <v>17917.14</v>
      </c>
      <c r="K58">
        <f t="shared" si="0"/>
        <v>22090</v>
      </c>
      <c r="L58" s="1">
        <f t="shared" si="1"/>
        <v>8324</v>
      </c>
    </row>
    <row r="59" spans="1:12" x14ac:dyDescent="0.25">
      <c r="A59" t="s">
        <v>59</v>
      </c>
      <c r="B59">
        <v>21211</v>
      </c>
      <c r="C59">
        <v>13125</v>
      </c>
      <c r="D59">
        <v>22428</v>
      </c>
      <c r="G59" s="1">
        <f>G$2*B59</f>
        <v>15696.14</v>
      </c>
      <c r="H59" s="1">
        <f>H$2*C59</f>
        <v>7350.0000000000009</v>
      </c>
      <c r="I59" s="1">
        <f>I$2*D59</f>
        <v>30053.52</v>
      </c>
      <c r="K59">
        <f t="shared" si="0"/>
        <v>-1217</v>
      </c>
      <c r="L59" s="1">
        <f t="shared" si="1"/>
        <v>-14357.380000000001</v>
      </c>
    </row>
    <row r="60" spans="1:12" x14ac:dyDescent="0.25">
      <c r="A60" t="s">
        <v>60</v>
      </c>
      <c r="B60">
        <v>23994</v>
      </c>
      <c r="C60">
        <v>14012</v>
      </c>
      <c r="D60">
        <v>13500</v>
      </c>
      <c r="G60" s="1">
        <f>G$2*B60</f>
        <v>17755.560000000001</v>
      </c>
      <c r="H60" s="1">
        <f>H$2*C60</f>
        <v>7846.7200000000012</v>
      </c>
      <c r="I60" s="1">
        <f>I$2*D60</f>
        <v>18090</v>
      </c>
      <c r="K60">
        <f t="shared" si="0"/>
        <v>10494</v>
      </c>
      <c r="L60" s="1">
        <f t="shared" si="1"/>
        <v>-334.43999999999869</v>
      </c>
    </row>
    <row r="61" spans="1:12" x14ac:dyDescent="0.25">
      <c r="A61" t="s">
        <v>61</v>
      </c>
      <c r="B61">
        <v>23421</v>
      </c>
      <c r="C61">
        <v>20401</v>
      </c>
      <c r="D61">
        <v>20631</v>
      </c>
      <c r="G61" s="1">
        <f>G$2*B61</f>
        <v>17331.54</v>
      </c>
      <c r="H61" s="1">
        <f>H$2*C61</f>
        <v>11424.560000000001</v>
      </c>
      <c r="I61" s="1">
        <f>I$2*D61</f>
        <v>27645.54</v>
      </c>
      <c r="K61">
        <f t="shared" si="0"/>
        <v>2790</v>
      </c>
      <c r="L61" s="1">
        <f t="shared" si="1"/>
        <v>-10314</v>
      </c>
    </row>
    <row r="62" spans="1:12" x14ac:dyDescent="0.25">
      <c r="A62" t="s">
        <v>62</v>
      </c>
      <c r="B62">
        <v>28482</v>
      </c>
      <c r="C62">
        <v>17987</v>
      </c>
      <c r="D62">
        <v>16737</v>
      </c>
      <c r="G62" s="1">
        <f>G$2*B62</f>
        <v>21076.68</v>
      </c>
      <c r="H62" s="1">
        <f>H$2*C62</f>
        <v>10072.720000000001</v>
      </c>
      <c r="I62" s="1">
        <f>I$2*D62</f>
        <v>22427.58</v>
      </c>
      <c r="K62">
        <f t="shared" si="0"/>
        <v>11745</v>
      </c>
      <c r="L62" s="1">
        <f t="shared" si="1"/>
        <v>-1350.9000000000015</v>
      </c>
    </row>
    <row r="63" spans="1:12" x14ac:dyDescent="0.25">
      <c r="A63" t="s">
        <v>63</v>
      </c>
      <c r="B63">
        <v>30577</v>
      </c>
      <c r="C63">
        <v>20842</v>
      </c>
      <c r="D63">
        <v>21607</v>
      </c>
      <c r="G63" s="1">
        <f>G$2*B63</f>
        <v>22626.98</v>
      </c>
      <c r="H63" s="1">
        <f>H$2*C63</f>
        <v>11671.52</v>
      </c>
      <c r="I63" s="1">
        <f>I$2*D63</f>
        <v>28953.38</v>
      </c>
      <c r="K63">
        <f t="shared" si="0"/>
        <v>8970</v>
      </c>
      <c r="L63" s="1">
        <f t="shared" si="1"/>
        <v>-6326.4000000000015</v>
      </c>
    </row>
    <row r="64" spans="1:12" x14ac:dyDescent="0.25">
      <c r="A64" t="s">
        <v>64</v>
      </c>
      <c r="B64">
        <v>35675</v>
      </c>
      <c r="C64">
        <v>17114</v>
      </c>
      <c r="D64">
        <v>15119</v>
      </c>
      <c r="G64" s="1">
        <f>G$2*B64</f>
        <v>26399.5</v>
      </c>
      <c r="H64" s="1">
        <f>H$2*C64</f>
        <v>9583.84</v>
      </c>
      <c r="I64" s="1">
        <f>I$2*D64</f>
        <v>20259.460000000003</v>
      </c>
      <c r="K64">
        <f t="shared" si="0"/>
        <v>20556</v>
      </c>
      <c r="L64" s="1">
        <f t="shared" si="1"/>
        <v>6140.0399999999972</v>
      </c>
    </row>
    <row r="65" spans="1:12" x14ac:dyDescent="0.25">
      <c r="A65" t="s">
        <v>65</v>
      </c>
      <c r="B65">
        <v>30479</v>
      </c>
      <c r="C65">
        <v>20739</v>
      </c>
      <c r="D65">
        <v>30500</v>
      </c>
      <c r="G65" s="1">
        <f>G$2*B65</f>
        <v>22554.46</v>
      </c>
      <c r="H65" s="1">
        <f>H$2*C65</f>
        <v>11613.840000000002</v>
      </c>
      <c r="I65" s="1">
        <f>I$2*D65</f>
        <v>40870</v>
      </c>
      <c r="K65">
        <f t="shared" si="0"/>
        <v>-21</v>
      </c>
      <c r="L65" s="1">
        <f t="shared" si="1"/>
        <v>-18315.54</v>
      </c>
    </row>
    <row r="66" spans="1:12" x14ac:dyDescent="0.25">
      <c r="A66" t="s">
        <v>66</v>
      </c>
      <c r="B66">
        <v>33657</v>
      </c>
      <c r="C66">
        <v>17409</v>
      </c>
      <c r="D66">
        <v>12264</v>
      </c>
      <c r="G66" s="1">
        <f>G$2*B66</f>
        <v>24906.18</v>
      </c>
      <c r="H66" s="1">
        <f>H$2*C66</f>
        <v>9749.0400000000009</v>
      </c>
      <c r="I66" s="1">
        <f>I$2*D66</f>
        <v>16433.760000000002</v>
      </c>
      <c r="K66">
        <f t="shared" si="0"/>
        <v>21393</v>
      </c>
      <c r="L66" s="1">
        <f t="shared" si="1"/>
        <v>8472.4199999999983</v>
      </c>
    </row>
    <row r="67" spans="1:12" x14ac:dyDescent="0.25">
      <c r="A67" t="s">
        <v>67</v>
      </c>
      <c r="B67">
        <v>29192</v>
      </c>
      <c r="C67">
        <v>18102</v>
      </c>
      <c r="D67">
        <v>18709</v>
      </c>
      <c r="G67" s="1">
        <f>G$2*B67</f>
        <v>21602.079999999998</v>
      </c>
      <c r="H67" s="1">
        <f>H$2*C67</f>
        <v>10137.120000000001</v>
      </c>
      <c r="I67" s="1">
        <f>I$2*D67</f>
        <v>25070.06</v>
      </c>
      <c r="K67">
        <f t="shared" si="0"/>
        <v>10483</v>
      </c>
      <c r="L67" s="1">
        <f t="shared" si="1"/>
        <v>-3467.9800000000032</v>
      </c>
    </row>
    <row r="68" spans="1:12" x14ac:dyDescent="0.25">
      <c r="A68" t="s">
        <v>68</v>
      </c>
      <c r="B68">
        <v>34100</v>
      </c>
      <c r="C68">
        <v>11837</v>
      </c>
      <c r="D68">
        <v>12844</v>
      </c>
      <c r="G68" s="1">
        <f>G$2*B68</f>
        <v>25234</v>
      </c>
      <c r="H68" s="1">
        <f>H$2*C68</f>
        <v>6628.72</v>
      </c>
      <c r="I68" s="1">
        <f>I$2*D68</f>
        <v>17210.960000000003</v>
      </c>
      <c r="K68">
        <f t="shared" si="0"/>
        <v>21256</v>
      </c>
      <c r="L68" s="1">
        <f t="shared" si="1"/>
        <v>8023.0399999999972</v>
      </c>
    </row>
    <row r="69" spans="1:12" x14ac:dyDescent="0.25">
      <c r="A69" t="s">
        <v>69</v>
      </c>
      <c r="B69">
        <v>41376</v>
      </c>
      <c r="C69">
        <v>13829</v>
      </c>
      <c r="D69">
        <v>15321</v>
      </c>
      <c r="G69" s="1">
        <f>G$2*B69</f>
        <v>30618.239999999998</v>
      </c>
      <c r="H69" s="1">
        <f>H$2*C69</f>
        <v>7744.2400000000007</v>
      </c>
      <c r="I69" s="1">
        <f>I$2*D69</f>
        <v>20530.14</v>
      </c>
      <c r="K69">
        <f t="shared" ref="K69:K74" si="2">B69-D69</f>
        <v>26055</v>
      </c>
      <c r="L69" s="1">
        <f t="shared" ref="L69:L74" si="3">G69-I69</f>
        <v>10088.099999999999</v>
      </c>
    </row>
    <row r="70" spans="1:12" x14ac:dyDescent="0.25">
      <c r="A70" t="s">
        <v>70</v>
      </c>
      <c r="B70">
        <v>32309</v>
      </c>
      <c r="C70">
        <v>17284</v>
      </c>
      <c r="D70">
        <v>22358</v>
      </c>
      <c r="G70" s="1">
        <f>G$2*B70</f>
        <v>23908.66</v>
      </c>
      <c r="H70" s="1">
        <f>H$2*C70</f>
        <v>9679.0400000000009</v>
      </c>
      <c r="I70" s="1">
        <f>I$2*D70</f>
        <v>29959.72</v>
      </c>
      <c r="K70">
        <f t="shared" si="2"/>
        <v>9951</v>
      </c>
      <c r="L70" s="1">
        <f t="shared" si="3"/>
        <v>-6051.0600000000013</v>
      </c>
    </row>
    <row r="71" spans="1:12" x14ac:dyDescent="0.25">
      <c r="A71" t="s">
        <v>71</v>
      </c>
      <c r="B71">
        <v>37066</v>
      </c>
      <c r="C71">
        <v>12494</v>
      </c>
      <c r="D71">
        <v>17095</v>
      </c>
      <c r="G71" s="1">
        <f>G$2*B71</f>
        <v>27428.84</v>
      </c>
      <c r="H71" s="1">
        <f>H$2*C71</f>
        <v>6996.64</v>
      </c>
      <c r="I71" s="1">
        <f>I$2*D71</f>
        <v>22907.300000000003</v>
      </c>
      <c r="K71">
        <f t="shared" si="2"/>
        <v>19971</v>
      </c>
      <c r="L71" s="1">
        <f t="shared" si="3"/>
        <v>4521.5399999999972</v>
      </c>
    </row>
    <row r="72" spans="1:12" x14ac:dyDescent="0.25">
      <c r="A72" t="s">
        <v>72</v>
      </c>
      <c r="B72">
        <v>33740</v>
      </c>
      <c r="C72">
        <v>13537</v>
      </c>
      <c r="D72">
        <v>20253</v>
      </c>
      <c r="G72" s="1">
        <f>G$2*B72</f>
        <v>24967.599999999999</v>
      </c>
      <c r="H72" s="1">
        <f>H$2*C72</f>
        <v>7580.7200000000012</v>
      </c>
      <c r="I72" s="1">
        <f>I$2*D72</f>
        <v>27139.02</v>
      </c>
      <c r="K72">
        <f t="shared" si="2"/>
        <v>13487</v>
      </c>
      <c r="L72" s="1">
        <f t="shared" si="3"/>
        <v>-2171.4200000000019</v>
      </c>
    </row>
    <row r="73" spans="1:12" x14ac:dyDescent="0.25">
      <c r="A73" t="s">
        <v>73</v>
      </c>
      <c r="B73">
        <v>30382</v>
      </c>
      <c r="C73">
        <v>10467</v>
      </c>
      <c r="D73">
        <v>11685</v>
      </c>
      <c r="G73" s="1">
        <f>G$2*B73</f>
        <v>22482.68</v>
      </c>
      <c r="H73" s="1">
        <f>H$2*C73</f>
        <v>5861.52</v>
      </c>
      <c r="I73" s="1">
        <f>I$2*D73</f>
        <v>15657.900000000001</v>
      </c>
      <c r="K73">
        <f t="shared" si="2"/>
        <v>18697</v>
      </c>
      <c r="L73" s="1">
        <f t="shared" si="3"/>
        <v>6824.7799999999988</v>
      </c>
    </row>
    <row r="74" spans="1:12" x14ac:dyDescent="0.25">
      <c r="A74" t="s">
        <v>74</v>
      </c>
      <c r="B74">
        <v>1943912</v>
      </c>
      <c r="C74">
        <v>1152594</v>
      </c>
      <c r="D74">
        <v>1206182</v>
      </c>
      <c r="G74" s="1">
        <f>G$2*B74</f>
        <v>1438494.88</v>
      </c>
      <c r="H74" s="1">
        <f>H$2*C74</f>
        <v>645452.64</v>
      </c>
      <c r="I74" s="1">
        <f>I$2*D74</f>
        <v>1616283.8800000001</v>
      </c>
      <c r="K74">
        <f t="shared" si="2"/>
        <v>737730</v>
      </c>
      <c r="L74" s="1">
        <f t="shared" si="3"/>
        <v>-177789.00000000023</v>
      </c>
    </row>
  </sheetData>
  <mergeCells count="3">
    <mergeCell ref="B1:D1"/>
    <mergeCell ref="G1:I1"/>
    <mergeCell ref="K1:L1"/>
  </mergeCells>
  <conditionalFormatting sqref="L4:L74">
    <cfRule type="cellIs" dxfId="3" priority="5" operator="lessThan">
      <formula>0</formula>
    </cfRule>
  </conditionalFormatting>
  <conditionalFormatting sqref="K4:L1048576">
    <cfRule type="cellIs" dxfId="2" priority="4" operator="greaterThan">
      <formula>0</formula>
    </cfRule>
  </conditionalFormatting>
  <conditionalFormatting sqref="K4:K74"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&amp;R&amp;G</oddHeader>
    <oddFooter>&amp;C&amp;"Arial,Regular"&amp;1&amp;KFEFEFE#NP#_q1ZKTlayiq5W8k6tVLKqVkr2dFGyUjJUqtVRCkvMKU0FiXmmgIQMjA2UdJSSURTV1sYChZKB8tFARkomSDIpESjnm5lclF+cn1ai4FqRnJoD1JgC1uPu4RcaYOro4eLo7BMR4B7kahoU6h/oYh5oAjQMAA==_#NP#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LTW2016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2016-03-07T09:08:49Z</dcterms:created>
  <dcterms:modified xsi:type="dcterms:W3CDTF">2016-03-07T09:09:03Z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A1CTSUVQWBCZVPYPMU4SZ41076</vt:lpwstr>
  </property>
  <property fmtid="{D5CDD505-2E9C-101B-9397-08002B2CF9AE}" pid="3" name="Klassifizierungs-ID">
    <vt:lpwstr>1030</vt:lpwstr>
  </property>
  <property fmtid="{D5CDD505-2E9C-101B-9397-08002B2CF9AE}" pid="4" name="Klassifizierung">
    <vt:lpwstr>Internal</vt:lpwstr>
  </property>
  <property fmtid="{D5CDD505-2E9C-101B-9397-08002B2CF9AE}" pid="5" name="Klassifizierungs-Datum">
    <vt:lpwstr>03/07/2016 10:07:09</vt:lpwstr>
  </property>
</Properties>
</file>